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61_PR\02_PR_AHI\SEO Studien Push\Alex' Texte\"/>
    </mc:Choice>
  </mc:AlternateContent>
  <bookViews>
    <workbookView xWindow="0" yWindow="0" windowWidth="24576" windowHeight="10272"/>
  </bookViews>
  <sheets>
    <sheet name="Budget" sheetId="1" r:id="rId1"/>
  </sheets>
  <definedNames>
    <definedName name="_xlnm.Print_Area" localSheetId="0">Budget!$A$1:$E$35</definedName>
  </definedNames>
  <calcPr calcId="15251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7" i="1"/>
  <c r="E6" i="1"/>
  <c r="E5" i="1"/>
  <c r="E13" i="1" l="1"/>
  <c r="E21" i="1" s="1"/>
  <c r="E9" i="1"/>
  <c r="E24" i="1" l="1"/>
  <c r="E34" i="1" s="1"/>
</calcChain>
</file>

<file path=xl/sharedStrings.xml><?xml version="1.0" encoding="utf-8"?>
<sst xmlns="http://schemas.openxmlformats.org/spreadsheetml/2006/main" count="34" uniqueCount="29">
  <si>
    <t>Mann</t>
  </si>
  <si>
    <t>Frau</t>
  </si>
  <si>
    <t>Total</t>
  </si>
  <si>
    <t>Total Einnahmen</t>
  </si>
  <si>
    <t>Ansatz</t>
  </si>
  <si>
    <t>Sozialversicherungsabzüge (AHV, BVG, UVG, ALV)</t>
  </si>
  <si>
    <t>Wegfall Kinder (sofern heute noch im Budget)</t>
  </si>
  <si>
    <t>Wegfall weitere Auslagen</t>
  </si>
  <si>
    <t>Steuerminderung (Null ist ein Vorsichtswert)</t>
  </si>
  <si>
    <t>Ferien</t>
  </si>
  <si>
    <t>Unfalleinschluss bei der Krankenkasse</t>
  </si>
  <si>
    <t>2. Minderausgaben</t>
  </si>
  <si>
    <t>3. Zwischenresultat</t>
  </si>
  <si>
    <t>Total Minderausgaben (gegenüber Berufsleben)</t>
  </si>
  <si>
    <t>Budget nach der Pensionierung berechnen</t>
  </si>
  <si>
    <t>Anleitung: Überschreiben Sie die Beispielzahlen in den hellen Zellen. Die dunklen Zellen zeigen Ihre Resultate.</t>
  </si>
  <si>
    <t>Aktuelles Netto-Jahreseinkommen</t>
  </si>
  <si>
    <t>Boni netto</t>
  </si>
  <si>
    <t>Sonstige Einnahmen</t>
  </si>
  <si>
    <t>1. Jährliche Einnahmen</t>
  </si>
  <si>
    <t>D.h. Ausgaben, die nach der Pensionierung wegfallen.</t>
  </si>
  <si>
    <t>Berufsauslagen (Öffentlicher Verkehr, Auto, Essen etc.)</t>
  </si>
  <si>
    <t>Sparen (Bank, Lebensversicherungen etc.)</t>
  </si>
  <si>
    <t>Einzahlungen in die dritte Säule</t>
  </si>
  <si>
    <t>Ihr Budget nach der Pension bei gleichem Lebensstandard beträgt</t>
  </si>
  <si>
    <t>4. Korrekturen für höheren (+) oder tieferen (-) Lebensstandard nach der Pensionierung</t>
  </si>
  <si>
    <t>Wegfall (z.B. Auto)</t>
  </si>
  <si>
    <t xml:space="preserve">Weitere </t>
  </si>
  <si>
    <t>Ausgabenbudget für Ihre Pensionierung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</si>
</sst>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2"/>
      <color rgb="FF505143"/>
      <name val="Avenir Light"/>
      <family val="2"/>
    </font>
    <font>
      <sz val="12"/>
      <color rgb="FF505143"/>
      <name val="Avenir Light"/>
      <family val="2"/>
    </font>
    <font>
      <i/>
      <sz val="12"/>
      <color rgb="FF505143"/>
      <name val="Avenir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99C4B"/>
        <bgColor indexed="64"/>
      </patternFill>
    </fill>
    <fill>
      <patternFill patternType="solid">
        <fgColor rgb="FFFBBF4E"/>
        <bgColor indexed="64"/>
      </patternFill>
    </fill>
    <fill>
      <patternFill patternType="solid">
        <fgColor rgb="FFE99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8AAAC"/>
        <bgColor indexed="64"/>
      </patternFill>
    </fill>
    <fill>
      <patternFill patternType="solid">
        <fgColor rgb="FFD2D3D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3" fontId="1" fillId="4" borderId="0" xfId="0" applyNumberFormat="1" applyFont="1" applyFill="1" applyAlignment="1">
      <alignment horizontal="left" vertical="center"/>
    </xf>
    <xf numFmtId="3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horizontal="justify" vertical="center" wrapText="1"/>
    </xf>
    <xf numFmtId="3" fontId="2" fillId="2" borderId="0" xfId="0" applyNumberFormat="1" applyFont="1" applyFill="1" applyAlignment="1">
      <alignment horizontal="justify" vertical="center" wrapText="1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4" borderId="13" xfId="0" applyNumberFormat="1" applyFont="1" applyFill="1" applyBorder="1" applyAlignment="1">
      <alignment vertical="center"/>
    </xf>
    <xf numFmtId="3" fontId="1" fillId="4" borderId="14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horizontal="center" vertical="center"/>
    </xf>
    <xf numFmtId="3" fontId="1" fillId="4" borderId="15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4" borderId="9" xfId="0" applyNumberFormat="1" applyFont="1" applyFill="1" applyBorder="1" applyAlignment="1">
      <alignment vertical="center"/>
    </xf>
    <xf numFmtId="3" fontId="1" fillId="4" borderId="1" xfId="0" applyNumberFormat="1" applyFont="1" applyFill="1" applyBorder="1" applyAlignment="1">
      <alignment vertical="center"/>
    </xf>
    <xf numFmtId="3" fontId="1" fillId="4" borderId="4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horizontal="center" vertical="center"/>
    </xf>
    <xf numFmtId="3" fontId="1" fillId="6" borderId="8" xfId="0" applyNumberFormat="1" applyFont="1" applyFill="1" applyBorder="1" applyAlignment="1">
      <alignment horizontal="center" vertical="center"/>
    </xf>
    <xf numFmtId="3" fontId="2" fillId="6" borderId="9" xfId="0" applyNumberFormat="1" applyFont="1" applyFill="1" applyBorder="1" applyAlignment="1">
      <alignment vertical="center"/>
    </xf>
    <xf numFmtId="3" fontId="2" fillId="6" borderId="4" xfId="0" applyNumberFormat="1" applyFont="1" applyFill="1" applyBorder="1" applyAlignment="1">
      <alignment vertical="center"/>
    </xf>
    <xf numFmtId="3" fontId="2" fillId="6" borderId="4" xfId="0" applyNumberFormat="1" applyFont="1" applyFill="1" applyBorder="1" applyAlignment="1">
      <alignment horizontal="center" vertical="center"/>
    </xf>
    <xf numFmtId="3" fontId="1" fillId="6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horizontal="center" vertical="center"/>
    </xf>
    <xf numFmtId="3" fontId="1" fillId="6" borderId="9" xfId="0" applyNumberFormat="1" applyFont="1" applyFill="1" applyBorder="1" applyAlignment="1">
      <alignment vertical="center"/>
    </xf>
    <xf numFmtId="3" fontId="1" fillId="6" borderId="4" xfId="0" applyNumberFormat="1" applyFont="1" applyFill="1" applyBorder="1" applyAlignment="1">
      <alignment vertical="center"/>
    </xf>
    <xf numFmtId="3" fontId="1" fillId="6" borderId="4" xfId="0" applyNumberFormat="1" applyFont="1" applyFill="1" applyBorder="1" applyAlignment="1">
      <alignment horizontal="center" vertical="center"/>
    </xf>
    <xf numFmtId="3" fontId="1" fillId="8" borderId="13" xfId="0" applyNumberFormat="1" applyFont="1" applyFill="1" applyBorder="1" applyAlignment="1">
      <alignment vertical="center"/>
    </xf>
    <xf numFmtId="3" fontId="2" fillId="8" borderId="14" xfId="0" applyNumberFormat="1" applyFont="1" applyFill="1" applyBorder="1" applyAlignment="1">
      <alignment vertical="center"/>
    </xf>
    <xf numFmtId="3" fontId="2" fillId="8" borderId="14" xfId="0" applyNumberFormat="1" applyFont="1" applyFill="1" applyBorder="1" applyAlignment="1">
      <alignment horizontal="center" vertical="center"/>
    </xf>
    <xf numFmtId="3" fontId="1" fillId="9" borderId="13" xfId="0" applyNumberFormat="1" applyFont="1" applyFill="1" applyBorder="1" applyAlignment="1">
      <alignment vertical="center"/>
    </xf>
    <xf numFmtId="3" fontId="1" fillId="9" borderId="14" xfId="0" applyNumberFormat="1" applyFont="1" applyFill="1" applyBorder="1" applyAlignment="1">
      <alignment vertical="center"/>
    </xf>
    <xf numFmtId="3" fontId="1" fillId="9" borderId="14" xfId="0" applyNumberFormat="1" applyFont="1" applyFill="1" applyBorder="1" applyAlignment="1">
      <alignment horizontal="center" vertical="center"/>
    </xf>
    <xf numFmtId="3" fontId="1" fillId="9" borderId="15" xfId="0" applyNumberFormat="1" applyFont="1" applyFill="1" applyBorder="1" applyAlignment="1">
      <alignment horizontal="center" vertical="center"/>
    </xf>
    <xf numFmtId="3" fontId="2" fillId="10" borderId="6" xfId="0" applyNumberFormat="1" applyFont="1" applyFill="1" applyBorder="1" applyAlignment="1">
      <alignment vertical="center"/>
    </xf>
    <xf numFmtId="3" fontId="2" fillId="10" borderId="7" xfId="0" applyNumberFormat="1" applyFont="1" applyFill="1" applyBorder="1" applyAlignment="1">
      <alignment vertical="center"/>
    </xf>
    <xf numFmtId="3" fontId="2" fillId="10" borderId="7" xfId="0" applyNumberFormat="1" applyFont="1" applyFill="1" applyBorder="1" applyAlignment="1">
      <alignment horizontal="center" vertical="center"/>
    </xf>
    <xf numFmtId="3" fontId="3" fillId="10" borderId="3" xfId="0" applyNumberFormat="1" applyFont="1" applyFill="1" applyBorder="1" applyAlignment="1">
      <alignment horizontal="center" vertical="center"/>
    </xf>
    <xf numFmtId="3" fontId="2" fillId="10" borderId="11" xfId="0" applyNumberFormat="1" applyFont="1" applyFill="1" applyBorder="1" applyAlignment="1">
      <alignment vertical="center"/>
    </xf>
    <xf numFmtId="3" fontId="2" fillId="10" borderId="0" xfId="0" applyNumberFormat="1" applyFont="1" applyFill="1" applyBorder="1" applyAlignment="1">
      <alignment vertical="center"/>
    </xf>
    <xf numFmtId="3" fontId="2" fillId="10" borderId="0" xfId="0" applyNumberFormat="1" applyFont="1" applyFill="1" applyBorder="1" applyAlignment="1">
      <alignment horizontal="center" vertical="center"/>
    </xf>
    <xf numFmtId="3" fontId="3" fillId="10" borderId="5" xfId="0" applyNumberFormat="1" applyFont="1" applyFill="1" applyBorder="1" applyAlignment="1">
      <alignment horizontal="center" vertical="center"/>
    </xf>
    <xf numFmtId="3" fontId="2" fillId="10" borderId="5" xfId="0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vertical="center"/>
    </xf>
    <xf numFmtId="3" fontId="2" fillId="10" borderId="1" xfId="0" applyNumberFormat="1" applyFont="1" applyFill="1" applyBorder="1" applyAlignment="1">
      <alignment horizontal="center" vertical="center"/>
    </xf>
    <xf numFmtId="3" fontId="2" fillId="10" borderId="4" xfId="0" applyNumberFormat="1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2" fillId="10" borderId="9" xfId="0" applyNumberFormat="1" applyFont="1" applyFill="1" applyBorder="1" applyAlignment="1">
      <alignment vertical="center"/>
    </xf>
    <xf numFmtId="3" fontId="1" fillId="7" borderId="13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horizontal="center" vertical="center"/>
    </xf>
    <xf numFmtId="3" fontId="1" fillId="7" borderId="2" xfId="0" applyNumberFormat="1" applyFont="1" applyFill="1" applyBorder="1" applyAlignment="1">
      <alignment horizontal="center" vertical="center"/>
    </xf>
    <xf numFmtId="3" fontId="1" fillId="8" borderId="15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505143"/>
      <color rgb="FF71756D"/>
      <color rgb="FF799C4B"/>
      <color rgb="FFD2D3D4"/>
      <color rgb="FFA8AAAC"/>
      <color rgb="FFFBBF4E"/>
      <color rgb="FFE99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38101</xdr:rowOff>
    </xdr:from>
    <xdr:to>
      <xdr:col>4</xdr:col>
      <xdr:colOff>682328</xdr:colOff>
      <xdr:row>0</xdr:row>
      <xdr:rowOff>385041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38101"/>
          <a:ext cx="1383368" cy="346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I24" sqref="I24"/>
    </sheetView>
  </sheetViews>
  <sheetFormatPr baseColWidth="10" defaultRowHeight="33.6" customHeight="1" x14ac:dyDescent="0.3"/>
  <cols>
    <col min="1" max="1" width="55.6640625" style="5" customWidth="1"/>
    <col min="2" max="2" width="10.77734375" style="5" customWidth="1"/>
    <col min="3" max="4" width="10.77734375" style="6" customWidth="1"/>
    <col min="5" max="5" width="10.77734375" style="7" customWidth="1"/>
    <col min="6" max="6" width="13.21875" style="5" bestFit="1" customWidth="1"/>
    <col min="7" max="16384" width="11.5546875" style="5"/>
  </cols>
  <sheetData>
    <row r="1" spans="1:5" s="2" customFormat="1" ht="33.6" customHeight="1" x14ac:dyDescent="0.3">
      <c r="A1" s="1" t="s">
        <v>14</v>
      </c>
      <c r="B1" s="1"/>
      <c r="C1" s="1"/>
      <c r="D1" s="1"/>
      <c r="E1" s="1"/>
    </row>
    <row r="2" spans="1:5" ht="40.799999999999997" customHeight="1" x14ac:dyDescent="0.3">
      <c r="A2" s="3" t="s">
        <v>15</v>
      </c>
      <c r="B2" s="4"/>
      <c r="C2" s="4"/>
      <c r="D2" s="4"/>
      <c r="E2" s="4"/>
    </row>
    <row r="3" spans="1:5" ht="16.8" x14ac:dyDescent="0.3"/>
    <row r="4" spans="1:5" ht="33.6" customHeight="1" x14ac:dyDescent="0.3">
      <c r="A4" s="8" t="s">
        <v>19</v>
      </c>
      <c r="B4" s="9"/>
      <c r="C4" s="10" t="s">
        <v>0</v>
      </c>
      <c r="D4" s="10" t="s">
        <v>1</v>
      </c>
      <c r="E4" s="11" t="s">
        <v>2</v>
      </c>
    </row>
    <row r="5" spans="1:5" ht="33.6" customHeight="1" x14ac:dyDescent="0.3">
      <c r="A5" s="12" t="s">
        <v>16</v>
      </c>
      <c r="B5" s="13"/>
      <c r="C5" s="14">
        <v>80000</v>
      </c>
      <c r="D5" s="14">
        <v>90000</v>
      </c>
      <c r="E5" s="15">
        <f>C5+D5</f>
        <v>170000</v>
      </c>
    </row>
    <row r="6" spans="1:5" ht="33.6" customHeight="1" x14ac:dyDescent="0.3">
      <c r="A6" s="12" t="s">
        <v>17</v>
      </c>
      <c r="B6" s="13"/>
      <c r="C6" s="14">
        <v>10000</v>
      </c>
      <c r="D6" s="14">
        <v>0</v>
      </c>
      <c r="E6" s="15">
        <f>C6+D6</f>
        <v>10000</v>
      </c>
    </row>
    <row r="7" spans="1:5" ht="33.6" customHeight="1" x14ac:dyDescent="0.3">
      <c r="A7" s="12" t="s">
        <v>18</v>
      </c>
      <c r="B7" s="13"/>
      <c r="C7" s="14">
        <v>10000</v>
      </c>
      <c r="D7" s="14">
        <v>8000</v>
      </c>
      <c r="E7" s="15">
        <f>C7+D7</f>
        <v>18000</v>
      </c>
    </row>
    <row r="8" spans="1:5" ht="15" customHeight="1" x14ac:dyDescent="0.3">
      <c r="A8" s="16"/>
      <c r="B8" s="17"/>
      <c r="C8" s="18"/>
      <c r="D8" s="18"/>
      <c r="E8" s="19"/>
    </row>
    <row r="9" spans="1:5" s="2" customFormat="1" ht="33.6" customHeight="1" x14ac:dyDescent="0.3">
      <c r="A9" s="20" t="s">
        <v>3</v>
      </c>
      <c r="B9" s="21"/>
      <c r="C9" s="22"/>
      <c r="D9" s="22"/>
      <c r="E9" s="19">
        <f>SUM(E5:E8)</f>
        <v>198000</v>
      </c>
    </row>
    <row r="10" spans="1:5" ht="16.8" x14ac:dyDescent="0.3"/>
    <row r="11" spans="1:5" ht="33.6" customHeight="1" x14ac:dyDescent="0.3">
      <c r="A11" s="23" t="s">
        <v>11</v>
      </c>
      <c r="B11" s="24" t="s">
        <v>4</v>
      </c>
      <c r="C11" s="25" t="s">
        <v>0</v>
      </c>
      <c r="D11" s="25" t="s">
        <v>1</v>
      </c>
      <c r="E11" s="26" t="s">
        <v>2</v>
      </c>
    </row>
    <row r="12" spans="1:5" ht="16.8" x14ac:dyDescent="0.3">
      <c r="A12" s="27" t="s">
        <v>20</v>
      </c>
      <c r="B12" s="28"/>
      <c r="C12" s="29"/>
      <c r="D12" s="29"/>
      <c r="E12" s="30"/>
    </row>
    <row r="13" spans="1:5" ht="33.6" customHeight="1" x14ac:dyDescent="0.3">
      <c r="A13" s="31" t="s">
        <v>5</v>
      </c>
      <c r="B13" s="32">
        <v>0.2</v>
      </c>
      <c r="C13" s="33">
        <v>15000</v>
      </c>
      <c r="D13" s="33">
        <v>16000</v>
      </c>
      <c r="E13" s="34">
        <f t="shared" ref="E13:E19" si="0">SUM(C13:D13)*-1</f>
        <v>-31000</v>
      </c>
    </row>
    <row r="14" spans="1:5" ht="33.6" customHeight="1" x14ac:dyDescent="0.3">
      <c r="A14" s="31" t="s">
        <v>21</v>
      </c>
      <c r="B14" s="35"/>
      <c r="C14" s="33">
        <v>3000</v>
      </c>
      <c r="D14" s="33">
        <v>4000</v>
      </c>
      <c r="E14" s="34">
        <f t="shared" si="0"/>
        <v>-7000</v>
      </c>
    </row>
    <row r="15" spans="1:5" ht="33.6" customHeight="1" x14ac:dyDescent="0.3">
      <c r="A15" s="31" t="s">
        <v>6</v>
      </c>
      <c r="B15" s="35"/>
      <c r="C15" s="33">
        <v>6000</v>
      </c>
      <c r="D15" s="33">
        <v>6000</v>
      </c>
      <c r="E15" s="34">
        <f t="shared" si="0"/>
        <v>-12000</v>
      </c>
    </row>
    <row r="16" spans="1:5" ht="33.6" customHeight="1" x14ac:dyDescent="0.3">
      <c r="A16" s="31" t="s">
        <v>23</v>
      </c>
      <c r="B16" s="35"/>
      <c r="C16" s="33">
        <v>6768</v>
      </c>
      <c r="D16" s="33">
        <v>6768</v>
      </c>
      <c r="E16" s="34">
        <f t="shared" si="0"/>
        <v>-13536</v>
      </c>
    </row>
    <row r="17" spans="1:5" ht="33.6" customHeight="1" x14ac:dyDescent="0.3">
      <c r="A17" s="31" t="s">
        <v>22</v>
      </c>
      <c r="B17" s="35"/>
      <c r="C17" s="33">
        <v>6000</v>
      </c>
      <c r="D17" s="33">
        <v>6000</v>
      </c>
      <c r="E17" s="34">
        <f t="shared" si="0"/>
        <v>-12000</v>
      </c>
    </row>
    <row r="18" spans="1:5" ht="33.6" customHeight="1" x14ac:dyDescent="0.3">
      <c r="A18" s="31" t="s">
        <v>7</v>
      </c>
      <c r="B18" s="35"/>
      <c r="C18" s="33">
        <v>1500</v>
      </c>
      <c r="D18" s="33">
        <v>2000</v>
      </c>
      <c r="E18" s="34">
        <f t="shared" si="0"/>
        <v>-3500</v>
      </c>
    </row>
    <row r="19" spans="1:5" ht="33.6" customHeight="1" x14ac:dyDescent="0.3">
      <c r="A19" s="31" t="s">
        <v>8</v>
      </c>
      <c r="B19" s="35"/>
      <c r="C19" s="33">
        <v>0</v>
      </c>
      <c r="D19" s="33">
        <v>0</v>
      </c>
      <c r="E19" s="34">
        <f t="shared" si="0"/>
        <v>0</v>
      </c>
    </row>
    <row r="20" spans="1:5" ht="10.8" customHeight="1" x14ac:dyDescent="0.3">
      <c r="A20" s="36"/>
      <c r="B20" s="37"/>
      <c r="C20" s="38"/>
      <c r="D20" s="38"/>
      <c r="E20" s="30"/>
    </row>
    <row r="21" spans="1:5" s="2" customFormat="1" ht="33.6" customHeight="1" x14ac:dyDescent="0.3">
      <c r="A21" s="39" t="s">
        <v>13</v>
      </c>
      <c r="B21" s="40"/>
      <c r="C21" s="41"/>
      <c r="D21" s="41"/>
      <c r="E21" s="30">
        <f>SUM(E13:E20)</f>
        <v>-79036</v>
      </c>
    </row>
    <row r="22" spans="1:5" s="2" customFormat="1" ht="16.8" x14ac:dyDescent="0.3">
      <c r="C22" s="7"/>
      <c r="D22" s="7"/>
      <c r="E22" s="7"/>
    </row>
    <row r="23" spans="1:5" ht="33.6" customHeight="1" x14ac:dyDescent="0.3">
      <c r="A23" s="42" t="s">
        <v>12</v>
      </c>
      <c r="B23" s="43"/>
      <c r="C23" s="44"/>
      <c r="D23" s="44"/>
      <c r="E23" s="68"/>
    </row>
    <row r="24" spans="1:5" s="2" customFormat="1" ht="33.6" customHeight="1" x14ac:dyDescent="0.3">
      <c r="A24" s="64" t="s">
        <v>24</v>
      </c>
      <c r="B24" s="65"/>
      <c r="C24" s="66"/>
      <c r="D24" s="66"/>
      <c r="E24" s="67">
        <f>E9+E21</f>
        <v>118964</v>
      </c>
    </row>
    <row r="25" spans="1:5" ht="16.8" x14ac:dyDescent="0.3"/>
    <row r="26" spans="1:5" s="2" customFormat="1" ht="33.6" customHeight="1" x14ac:dyDescent="0.3">
      <c r="A26" s="45" t="s">
        <v>25</v>
      </c>
      <c r="B26" s="46"/>
      <c r="C26" s="47"/>
      <c r="D26" s="47"/>
      <c r="E26" s="48"/>
    </row>
    <row r="27" spans="1:5" ht="33.6" customHeight="1" x14ac:dyDescent="0.3">
      <c r="A27" s="49" t="s">
        <v>9</v>
      </c>
      <c r="B27" s="50"/>
      <c r="C27" s="51"/>
      <c r="D27" s="51"/>
      <c r="E27" s="52">
        <v>20000</v>
      </c>
    </row>
    <row r="28" spans="1:5" ht="33.6" customHeight="1" x14ac:dyDescent="0.3">
      <c r="A28" s="53" t="s">
        <v>26</v>
      </c>
      <c r="B28" s="54"/>
      <c r="C28" s="55"/>
      <c r="D28" s="55"/>
      <c r="E28" s="56">
        <v>-4000</v>
      </c>
    </row>
    <row r="29" spans="1:5" ht="33.6" customHeight="1" x14ac:dyDescent="0.3">
      <c r="A29" s="53" t="s">
        <v>10</v>
      </c>
      <c r="B29" s="54"/>
      <c r="C29" s="55"/>
      <c r="D29" s="55"/>
      <c r="E29" s="56">
        <v>1500</v>
      </c>
    </row>
    <row r="30" spans="1:5" ht="33.6" customHeight="1" x14ac:dyDescent="0.3">
      <c r="A30" s="53" t="s">
        <v>27</v>
      </c>
      <c r="B30" s="54"/>
      <c r="C30" s="55"/>
      <c r="D30" s="55"/>
      <c r="E30" s="57">
        <v>500</v>
      </c>
    </row>
    <row r="31" spans="1:5" ht="33.6" customHeight="1" x14ac:dyDescent="0.3">
      <c r="A31" s="53" t="s">
        <v>27</v>
      </c>
      <c r="B31" s="54"/>
      <c r="C31" s="55"/>
      <c r="D31" s="55"/>
      <c r="E31" s="57">
        <v>500</v>
      </c>
    </row>
    <row r="32" spans="1:5" ht="33.6" customHeight="1" x14ac:dyDescent="0.3">
      <c r="A32" s="63" t="s">
        <v>27</v>
      </c>
      <c r="B32" s="58"/>
      <c r="C32" s="59"/>
      <c r="D32" s="59"/>
      <c r="E32" s="60">
        <v>500</v>
      </c>
    </row>
    <row r="33" spans="1:5" ht="19.2" customHeight="1" x14ac:dyDescent="0.3"/>
    <row r="34" spans="1:5" s="2" customFormat="1" ht="33.6" customHeight="1" x14ac:dyDescent="0.3">
      <c r="A34" s="8" t="s">
        <v>28</v>
      </c>
      <c r="B34" s="9"/>
      <c r="C34" s="61"/>
      <c r="D34" s="61"/>
      <c r="E34" s="62">
        <f>SUM(E24:E33)</f>
        <v>137964</v>
      </c>
    </row>
  </sheetData>
  <mergeCells count="2"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&amp;L&amp;10Budget in 5 Minuten&amp;C&amp;10© by Seravis GmbH | Verwendung mit Quellenangabe erlaubt&amp;R&amp;10Alle Angaben ohne Gewähr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</vt:lpstr>
      <vt:lpstr>Budget!Druckbereich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 seravis</dc:creator>
  <cp:lastModifiedBy>Alexander</cp:lastModifiedBy>
  <cp:lastPrinted>2014-01-08T18:13:29Z</cp:lastPrinted>
  <dcterms:created xsi:type="dcterms:W3CDTF">2014-01-08T15:40:01Z</dcterms:created>
  <dcterms:modified xsi:type="dcterms:W3CDTF">2016-08-30T12:56:31Z</dcterms:modified>
</cp:coreProperties>
</file>